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tul Poshia\Guest Ban\Mitul Folder\Articles\Driver License\"/>
    </mc:Choice>
  </mc:AlternateContent>
  <xr:revisionPtr revIDLastSave="0" documentId="13_ncr:1_{0EE1234F-8FF9-4B40-96E7-3906134CD80B}" xr6:coauthVersionLast="47" xr6:coauthVersionMax="47" xr10:uidLastSave="{00000000-0000-0000-0000-000000000000}"/>
  <bookViews>
    <workbookView xWindow="25995" yWindow="2865" windowWidth="22635" windowHeight="16560" xr2:uid="{00000000-000D-0000-FFFF-FFFF00000000}"/>
  </bookViews>
  <sheets>
    <sheet name="Driver License Cost - 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24" i="1"/>
  <c r="D29" i="1"/>
  <c r="D8" i="1"/>
</calcChain>
</file>

<file path=xl/sharedStrings.xml><?xml version="1.0" encoding="utf-8"?>
<sst xmlns="http://schemas.openxmlformats.org/spreadsheetml/2006/main" count="107" uniqueCount="107">
  <si>
    <t>State</t>
  </si>
  <si>
    <t>Driver License Cost</t>
  </si>
  <si>
    <t>Years Valid</t>
  </si>
  <si>
    <t>Washington</t>
  </si>
  <si>
    <t>Connecticut</t>
  </si>
  <si>
    <t>Maryland</t>
  </si>
  <si>
    <t>New York</t>
  </si>
  <si>
    <t>Oregon</t>
  </si>
  <si>
    <t>Massachusetts</t>
  </si>
  <si>
    <t>New Hampshire</t>
  </si>
  <si>
    <t>Florida</t>
  </si>
  <si>
    <t>Nevada</t>
  </si>
  <si>
    <t>Montana</t>
  </si>
  <si>
    <t>Arkansas</t>
  </si>
  <si>
    <t>Delaware</t>
  </si>
  <si>
    <t>North Carolina</t>
  </si>
  <si>
    <t>West Virginia</t>
  </si>
  <si>
    <t>Oklahoma</t>
  </si>
  <si>
    <t>Rhode Island</t>
  </si>
  <si>
    <t>Alabama</t>
  </si>
  <si>
    <t>Pennsylvania</t>
  </si>
  <si>
    <t>Wisconsin</t>
  </si>
  <si>
    <t>California</t>
  </si>
  <si>
    <t>Louisiana</t>
  </si>
  <si>
    <t>Georgia</t>
  </si>
  <si>
    <t>Iowa</t>
  </si>
  <si>
    <t>Vermont</t>
  </si>
  <si>
    <t>Virginia</t>
  </si>
  <si>
    <t>Idaho</t>
  </si>
  <si>
    <t>Illinois</t>
  </si>
  <si>
    <t>Kentucky</t>
  </si>
  <si>
    <t>Maine</t>
  </si>
  <si>
    <t>South Dakota</t>
  </si>
  <si>
    <t>Tennessee</t>
  </si>
  <si>
    <t>Colorado</t>
  </si>
  <si>
    <t>Minnesota</t>
  </si>
  <si>
    <t>Arizona</t>
  </si>
  <si>
    <t>Michigan</t>
  </si>
  <si>
    <t>Texas</t>
  </si>
  <si>
    <t>Utah</t>
  </si>
  <si>
    <t>Mississippi</t>
  </si>
  <si>
    <t>New Jersey</t>
  </si>
  <si>
    <t>Kansas</t>
  </si>
  <si>
    <t>Ohio</t>
  </si>
  <si>
    <t>Nebraska</t>
  </si>
  <si>
    <t>Alaska</t>
  </si>
  <si>
    <t>Hawaii</t>
  </si>
  <si>
    <t>Wyoming</t>
  </si>
  <si>
    <t>New Mexico</t>
  </si>
  <si>
    <t>Indiana</t>
  </si>
  <si>
    <t>North Dakota</t>
  </si>
  <si>
    <t>South Carolina</t>
  </si>
  <si>
    <t>Missouri</t>
  </si>
  <si>
    <t>Link</t>
  </si>
  <si>
    <t>https://www.dol.wa.gov/about/real-id-overview.html</t>
  </si>
  <si>
    <t>https://www.oregon.gov/ODOT/DMV/pages/realidtraveler.aspx</t>
  </si>
  <si>
    <t>Years valid2</t>
  </si>
  <si>
    <t>https://www.dmv.ca.gov/portal/driver-licenses-identification-cards/real-id/</t>
  </si>
  <si>
    <t>https://dmv.nv.gov/realid.htm</t>
  </si>
  <si>
    <t>https://itd.idaho.gov/starcard/</t>
  </si>
  <si>
    <t>https://mtrealid.gov/</t>
  </si>
  <si>
    <t>https://dld.utah.gov/licensestatus/</t>
  </si>
  <si>
    <t>https://azdot.gov/motor-vehicles/driver-services/arizona-travel-id</t>
  </si>
  <si>
    <t>https://www.dot.state.wy.us/home/driver_license_records/driver-license.html</t>
  </si>
  <si>
    <t>https://www.dot.nd.gov/divisions/driverslicense/real-id-information.htm#requireddocinfo</t>
  </si>
  <si>
    <t>https://dps.sd.gov/driver-licensing</t>
  </si>
  <si>
    <t>https://dmv.nebraska.gov/news/nebraskans-ready-real-id</t>
  </si>
  <si>
    <t>https://dmv.colorado.gov/identification-cards</t>
  </si>
  <si>
    <t>https://realid.mvd.newmexico.gov/</t>
  </si>
  <si>
    <t>Renewal/Upgrade</t>
  </si>
  <si>
    <t>https://www.alea.gov/dps/driver-license</t>
  </si>
  <si>
    <t>http://doa.alaska.gov/dmv/akol/ID%20News.htm</t>
  </si>
  <si>
    <t>https://appengine.egov.com/apps/ar/DFA/RealID</t>
  </si>
  <si>
    <t>https://egov.ct.gov/realid/#/</t>
  </si>
  <si>
    <t>https://www.dmv.de.gov/DriverServices/drivers_license/secureID/index.shtml</t>
  </si>
  <si>
    <t>https://www.flhsmv.gov/driver-licenses-id-cards/</t>
  </si>
  <si>
    <t>https://dds.georgia.gov/georgia-licenseid/general-license-topics/fees-and-terms</t>
  </si>
  <si>
    <t>https://www.honolulu.gov/cms-csd-menu/site-csd-sitearticles/30333-gold-star-real-id.html</t>
  </si>
  <si>
    <t>https://realid.ilsos.gov/</t>
  </si>
  <si>
    <t>https://www.in.gov/bmv/</t>
  </si>
  <si>
    <t>https://secure.iowadot.gov/iowadot/realid/success.html</t>
  </si>
  <si>
    <t>https://www.ksrevenue.gov/dovrealid.html</t>
  </si>
  <si>
    <t>https://drive.ky.gov/RealID/Pages/default.aspx</t>
  </si>
  <si>
    <t>https://www.expresslane.org/</t>
  </si>
  <si>
    <t>https://www.maine.gov/sos/bmv/licenses/realid.html</t>
  </si>
  <si>
    <t>https://mva.maryland.gov/Pages/realid.aspx</t>
  </si>
  <si>
    <t>https://www.mass.gov/guides/massachusetts-identification-id-requirements</t>
  </si>
  <si>
    <t>https://www.michigan.gov/sos/license-id/real-id</t>
  </si>
  <si>
    <t>https://dps.mn.gov/divisions/dvs/Pages/drivers-license-fees.aspx</t>
  </si>
  <si>
    <t>https://www.driverservicebureau.dps.ms.gov/FirstResponders</t>
  </si>
  <si>
    <t>https://dor.mo.gov/driver-license/documents/feechart.pdf</t>
  </si>
  <si>
    <t>https://www.dmv.nh.gov/drivers-licensenon-driver-ids/licensing-fees</t>
  </si>
  <si>
    <t>https://www.state.nj.us/mvc/license/licrenew.htm#:~:text=Read%20more%20about%20the%206%20points%20of%20ID.&amp;text=A%20%2424%20fee%20for%20a,order%20(payable%20to%20NJMVC).</t>
  </si>
  <si>
    <t>https://dmv.ny.gov/driver-license/get-enhanced-driver-license-edl#:~:text=York%20State%20EDL.-,Fee,or%20non%2Ddriver%20ID%20transaction.</t>
  </si>
  <si>
    <t>https://www.ncdot.gov/dmv/license-id/nc-real-id/pages/default.aspx</t>
  </si>
  <si>
    <t>https://www.bmv.ohio.gov/dl-real-id.aspx</t>
  </si>
  <si>
    <t>https://oklahoma.gov/dps/real-id/real-id-cost.html</t>
  </si>
  <si>
    <t>https://www.dmv.pa.gov/Information-Centers/Payment/Pages/Payments-and-Fees-Page.aspx</t>
  </si>
  <si>
    <t>https://dmv.ri.gov/licenses-permits-ids/real-id#:~:text=There%20is%20no%20additional%20cost,%2427.50%20outside%20your%20renewal%20period.</t>
  </si>
  <si>
    <t>https://www.scdmvonline.com/Driver-Services/Drivers-License#:~:text=Most%20driver's%20licenses%20that%20South,driving%20history%20in%20other%20states.</t>
  </si>
  <si>
    <t>https://www.tn.gov/safety/driver-services/dllicensefees.html</t>
  </si>
  <si>
    <t>https://txapps.texas.gov/tolapp/txdl/</t>
  </si>
  <si>
    <t>https://dmv.vermont.gov/licenses/fees</t>
  </si>
  <si>
    <t>https://www.dmv.virginia.gov/drivers/#enotcanrenewonline.asp</t>
  </si>
  <si>
    <t>https://transportation.wv.gov/DMV/Drivers/Pages/Renewal-Fees.aspx</t>
  </si>
  <si>
    <t>https://wisconsindot.gov/pages/dmv/teen-driver/teen-hw-aply/driver-fees.aspx</t>
  </si>
  <si>
    <t>REAL ID / Enhanced 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</si>
</sst>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EE4F41-33E0-46D6-90C5-8221AA991BD1}" name="Table1" displayName="Table1" ref="A1:G51" totalsRowShown="0">
  <autoFilter ref="A1:G51" xr:uid="{92EE4F41-33E0-46D6-90C5-8221AA991BD1}"/>
  <sortState xmlns:xlrd2="http://schemas.microsoft.com/office/spreadsheetml/2017/richdata2" ref="A2:G51">
    <sortCondition ref="A1:A51"/>
  </sortState>
  <tableColumns count="7">
    <tableColumn id="1" xr3:uid="{944126FD-CF70-4419-B9D6-3825B20406D7}" name="State"/>
    <tableColumn id="2" xr3:uid="{10093607-87CD-4E8A-A858-E7D674EEB0E8}" name="Driver License Cost"/>
    <tableColumn id="3" xr3:uid="{9AD72EC9-1766-4269-897A-59E0D7A881AF}" name="Years Valid"/>
    <tableColumn id="4" xr3:uid="{FED5818E-1FEE-4F0E-9412-9F7A1597A870}" name="REAL ID / Enhanced DL"/>
    <tableColumn id="5" xr3:uid="{6431DA69-977E-4170-9C59-15CAF459A974}" name="Renewal/Upgrade"/>
    <tableColumn id="6" xr3:uid="{C524A187-68C9-4088-B506-9D4840FEDCB7}" name="Years valid2"/>
    <tableColumn id="7" xr3:uid="{3E4139D2-FC69-43D6-B902-1F97F93214B0}" name="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19" workbookViewId="0">
      <selection activeCell="G53" sqref="G52:G53"/>
    </sheetView>
  </sheetViews>
  <sheetFormatPr defaultRowHeight="15" x14ac:dyDescent="0.25"/>
  <cols>
    <col min="1" max="1" width="30.7109375" customWidth="1"/>
    <col min="2" max="2" width="19.85546875" customWidth="1"/>
    <col min="3" max="3" width="12.85546875" customWidth="1"/>
    <col min="4" max="4" width="14.28515625" customWidth="1"/>
    <col min="5" max="5" width="11.28515625" customWidth="1"/>
    <col min="6" max="6" width="13.5703125" customWidth="1"/>
    <col min="7" max="7" width="30.28515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106</v>
      </c>
      <c r="E1" t="s">
        <v>69</v>
      </c>
      <c r="F1" t="s">
        <v>56</v>
      </c>
      <c r="G1" t="s">
        <v>53</v>
      </c>
    </row>
    <row r="2" spans="1:7" x14ac:dyDescent="0.25">
      <c r="A2" t="s">
        <v>19</v>
      </c>
      <c r="B2">
        <v>36.25</v>
      </c>
      <c r="C2">
        <v>4</v>
      </c>
      <c r="D2">
        <v>36.25</v>
      </c>
      <c r="G2" t="s">
        <v>70</v>
      </c>
    </row>
    <row r="3" spans="1:7" x14ac:dyDescent="0.25">
      <c r="A3" t="s">
        <v>45</v>
      </c>
      <c r="B3">
        <v>20</v>
      </c>
      <c r="C3">
        <v>5</v>
      </c>
      <c r="D3">
        <v>40</v>
      </c>
      <c r="E3">
        <v>20</v>
      </c>
      <c r="G3" t="s">
        <v>71</v>
      </c>
    </row>
    <row r="4" spans="1:7" x14ac:dyDescent="0.25">
      <c r="A4" t="s">
        <v>36</v>
      </c>
      <c r="B4">
        <v>25</v>
      </c>
      <c r="C4">
        <v>12</v>
      </c>
      <c r="D4">
        <v>25</v>
      </c>
      <c r="G4" t="s">
        <v>62</v>
      </c>
    </row>
    <row r="5" spans="1:7" x14ac:dyDescent="0.25">
      <c r="A5" t="s">
        <v>13</v>
      </c>
      <c r="B5">
        <v>40</v>
      </c>
      <c r="C5">
        <v>8</v>
      </c>
      <c r="D5">
        <v>40</v>
      </c>
      <c r="E5">
        <v>10</v>
      </c>
      <c r="G5" t="s">
        <v>72</v>
      </c>
    </row>
    <row r="6" spans="1:7" x14ac:dyDescent="0.25">
      <c r="A6" t="s">
        <v>22</v>
      </c>
      <c r="B6">
        <v>39</v>
      </c>
      <c r="C6">
        <v>5</v>
      </c>
      <c r="D6">
        <v>39</v>
      </c>
      <c r="E6">
        <v>39</v>
      </c>
      <c r="F6">
        <v>5</v>
      </c>
      <c r="G6" t="s">
        <v>57</v>
      </c>
    </row>
    <row r="7" spans="1:7" x14ac:dyDescent="0.25">
      <c r="A7" t="s">
        <v>34</v>
      </c>
      <c r="B7">
        <v>30.87</v>
      </c>
      <c r="C7">
        <v>5</v>
      </c>
      <c r="D7">
        <v>30.87</v>
      </c>
      <c r="G7" t="s">
        <v>67</v>
      </c>
    </row>
    <row r="8" spans="1:7" x14ac:dyDescent="0.25">
      <c r="A8" t="s">
        <v>4</v>
      </c>
      <c r="B8">
        <v>84</v>
      </c>
      <c r="C8">
        <v>7</v>
      </c>
      <c r="D8">
        <f>84+30</f>
        <v>114</v>
      </c>
      <c r="E8">
        <v>72</v>
      </c>
      <c r="F8">
        <v>6</v>
      </c>
      <c r="G8" t="s">
        <v>73</v>
      </c>
    </row>
    <row r="9" spans="1:7" x14ac:dyDescent="0.25">
      <c r="A9" t="s">
        <v>14</v>
      </c>
      <c r="B9">
        <v>40</v>
      </c>
      <c r="C9">
        <v>8</v>
      </c>
      <c r="D9">
        <v>40</v>
      </c>
      <c r="E9">
        <v>20</v>
      </c>
      <c r="G9" t="s">
        <v>74</v>
      </c>
    </row>
    <row r="10" spans="1:7" x14ac:dyDescent="0.25">
      <c r="A10" t="s">
        <v>10</v>
      </c>
      <c r="B10">
        <v>48</v>
      </c>
      <c r="C10">
        <v>8</v>
      </c>
      <c r="G10" t="s">
        <v>75</v>
      </c>
    </row>
    <row r="11" spans="1:7" x14ac:dyDescent="0.25">
      <c r="A11" t="s">
        <v>24</v>
      </c>
      <c r="B11">
        <v>32</v>
      </c>
      <c r="C11">
        <v>8</v>
      </c>
      <c r="G11" t="s">
        <v>76</v>
      </c>
    </row>
    <row r="12" spans="1:7" x14ac:dyDescent="0.25">
      <c r="A12" t="s">
        <v>46</v>
      </c>
      <c r="B12">
        <v>20</v>
      </c>
      <c r="C12">
        <v>4</v>
      </c>
      <c r="E12">
        <v>20</v>
      </c>
      <c r="F12">
        <v>4</v>
      </c>
      <c r="G12" t="s">
        <v>77</v>
      </c>
    </row>
    <row r="13" spans="1:7" x14ac:dyDescent="0.25">
      <c r="A13" t="s">
        <v>28</v>
      </c>
      <c r="B13">
        <v>35</v>
      </c>
      <c r="C13">
        <v>4</v>
      </c>
      <c r="D13">
        <v>35</v>
      </c>
      <c r="F13">
        <v>4</v>
      </c>
      <c r="G13" t="s">
        <v>59</v>
      </c>
    </row>
    <row r="14" spans="1:7" x14ac:dyDescent="0.25">
      <c r="A14" t="s">
        <v>29</v>
      </c>
      <c r="B14">
        <v>30</v>
      </c>
      <c r="C14">
        <v>4</v>
      </c>
      <c r="D14">
        <v>30</v>
      </c>
      <c r="E14">
        <v>5</v>
      </c>
      <c r="G14" t="s">
        <v>78</v>
      </c>
    </row>
    <row r="15" spans="1:7" x14ac:dyDescent="0.25">
      <c r="A15" t="s">
        <v>49</v>
      </c>
      <c r="B15">
        <v>21.35</v>
      </c>
      <c r="C15">
        <v>6</v>
      </c>
      <c r="G15" t="s">
        <v>79</v>
      </c>
    </row>
    <row r="16" spans="1:7" x14ac:dyDescent="0.25">
      <c r="A16" t="s">
        <v>25</v>
      </c>
      <c r="B16">
        <v>64</v>
      </c>
      <c r="C16">
        <v>8</v>
      </c>
      <c r="E16">
        <v>10</v>
      </c>
      <c r="G16" t="s">
        <v>80</v>
      </c>
    </row>
    <row r="17" spans="1:7" x14ac:dyDescent="0.25">
      <c r="A17" t="s">
        <v>42</v>
      </c>
      <c r="B17">
        <v>25</v>
      </c>
      <c r="C17">
        <v>4</v>
      </c>
      <c r="E17">
        <v>8</v>
      </c>
      <c r="G17" t="s">
        <v>81</v>
      </c>
    </row>
    <row r="18" spans="1:7" x14ac:dyDescent="0.25">
      <c r="A18" t="s">
        <v>30</v>
      </c>
      <c r="B18">
        <v>21.5</v>
      </c>
      <c r="C18">
        <v>4</v>
      </c>
      <c r="D18">
        <v>24</v>
      </c>
      <c r="E18">
        <v>15</v>
      </c>
      <c r="G18" t="s">
        <v>82</v>
      </c>
    </row>
    <row r="19" spans="1:7" x14ac:dyDescent="0.25">
      <c r="A19" t="s">
        <v>23</v>
      </c>
      <c r="B19">
        <v>24.5</v>
      </c>
      <c r="C19">
        <v>6</v>
      </c>
      <c r="G19" t="s">
        <v>83</v>
      </c>
    </row>
    <row r="20" spans="1:7" x14ac:dyDescent="0.25">
      <c r="A20" t="s">
        <v>31</v>
      </c>
      <c r="B20">
        <v>35</v>
      </c>
      <c r="C20">
        <v>55</v>
      </c>
      <c r="G20" t="s">
        <v>84</v>
      </c>
    </row>
    <row r="21" spans="1:7" x14ac:dyDescent="0.25">
      <c r="A21" t="s">
        <v>5</v>
      </c>
      <c r="B21">
        <v>72</v>
      </c>
      <c r="C21">
        <v>8</v>
      </c>
      <c r="D21">
        <v>48</v>
      </c>
      <c r="G21" t="s">
        <v>85</v>
      </c>
    </row>
    <row r="22" spans="1:7" x14ac:dyDescent="0.25">
      <c r="A22" t="s">
        <v>8</v>
      </c>
      <c r="B22">
        <v>75</v>
      </c>
      <c r="C22">
        <v>5</v>
      </c>
      <c r="D22">
        <v>125</v>
      </c>
      <c r="E22">
        <v>50</v>
      </c>
      <c r="F22">
        <v>5</v>
      </c>
      <c r="G22" t="s">
        <v>86</v>
      </c>
    </row>
    <row r="23" spans="1:7" x14ac:dyDescent="0.25">
      <c r="A23" t="s">
        <v>37</v>
      </c>
      <c r="B23">
        <v>25</v>
      </c>
      <c r="C23">
        <v>4</v>
      </c>
      <c r="D23">
        <v>45</v>
      </c>
      <c r="E23">
        <v>38</v>
      </c>
      <c r="G23" t="s">
        <v>87</v>
      </c>
    </row>
    <row r="24" spans="1:7" x14ac:dyDescent="0.25">
      <c r="A24" t="s">
        <v>35</v>
      </c>
      <c r="B24">
        <v>32.25</v>
      </c>
      <c r="C24">
        <v>4</v>
      </c>
      <c r="D24">
        <f>32.25+15</f>
        <v>47.25</v>
      </c>
      <c r="E24">
        <v>15</v>
      </c>
      <c r="G24" t="s">
        <v>88</v>
      </c>
    </row>
    <row r="25" spans="1:7" x14ac:dyDescent="0.25">
      <c r="A25" t="s">
        <v>40</v>
      </c>
      <c r="B25">
        <v>24</v>
      </c>
      <c r="C25">
        <v>4</v>
      </c>
      <c r="G25" t="s">
        <v>89</v>
      </c>
    </row>
    <row r="26" spans="1:7" x14ac:dyDescent="0.25">
      <c r="A26" t="s">
        <v>52</v>
      </c>
      <c r="B26">
        <v>26</v>
      </c>
      <c r="C26">
        <v>3</v>
      </c>
      <c r="G26" t="s">
        <v>90</v>
      </c>
    </row>
    <row r="27" spans="1:7" x14ac:dyDescent="0.25">
      <c r="A27" t="s">
        <v>12</v>
      </c>
      <c r="B27">
        <v>62.32</v>
      </c>
      <c r="C27">
        <v>8</v>
      </c>
      <c r="D27">
        <v>67.47</v>
      </c>
      <c r="E27">
        <v>25</v>
      </c>
      <c r="F27">
        <v>8</v>
      </c>
      <c r="G27" t="s">
        <v>60</v>
      </c>
    </row>
    <row r="28" spans="1:7" x14ac:dyDescent="0.25">
      <c r="A28" t="s">
        <v>44</v>
      </c>
      <c r="B28">
        <v>29</v>
      </c>
      <c r="C28">
        <v>5</v>
      </c>
      <c r="G28" t="s">
        <v>66</v>
      </c>
    </row>
    <row r="29" spans="1:7" x14ac:dyDescent="0.25">
      <c r="A29" t="s">
        <v>11</v>
      </c>
      <c r="B29">
        <v>41.25</v>
      </c>
      <c r="C29">
        <v>4</v>
      </c>
      <c r="D29">
        <f>41.25+8.25</f>
        <v>49.5</v>
      </c>
      <c r="E29">
        <v>8.25</v>
      </c>
      <c r="G29" t="s">
        <v>58</v>
      </c>
    </row>
    <row r="30" spans="1:7" x14ac:dyDescent="0.25">
      <c r="A30" t="s">
        <v>9</v>
      </c>
      <c r="B30">
        <v>50</v>
      </c>
      <c r="C30">
        <v>5</v>
      </c>
      <c r="D30">
        <v>60</v>
      </c>
      <c r="G30" t="s">
        <v>91</v>
      </c>
    </row>
    <row r="31" spans="1:7" x14ac:dyDescent="0.25">
      <c r="A31" t="s">
        <v>41</v>
      </c>
      <c r="B31">
        <v>24</v>
      </c>
      <c r="C31">
        <v>4</v>
      </c>
      <c r="D31">
        <v>35</v>
      </c>
      <c r="F31">
        <v>4</v>
      </c>
      <c r="G31" t="s">
        <v>92</v>
      </c>
    </row>
    <row r="32" spans="1:7" x14ac:dyDescent="0.25">
      <c r="A32" t="s">
        <v>48</v>
      </c>
      <c r="B32">
        <v>18</v>
      </c>
      <c r="C32">
        <v>4</v>
      </c>
      <c r="G32" t="s">
        <v>68</v>
      </c>
    </row>
    <row r="33" spans="1:7" x14ac:dyDescent="0.25">
      <c r="A33" t="s">
        <v>6</v>
      </c>
      <c r="B33">
        <v>68.75</v>
      </c>
      <c r="C33">
        <v>8</v>
      </c>
      <c r="D33">
        <f>Table1[[#This Row],[Driver License Cost]]+30</f>
        <v>98.75</v>
      </c>
      <c r="E33">
        <v>30</v>
      </c>
      <c r="G33" t="s">
        <v>93</v>
      </c>
    </row>
    <row r="34" spans="1:7" x14ac:dyDescent="0.25">
      <c r="A34" t="s">
        <v>15</v>
      </c>
      <c r="B34">
        <v>44</v>
      </c>
      <c r="C34">
        <v>8</v>
      </c>
      <c r="E34">
        <v>14</v>
      </c>
      <c r="G34" t="s">
        <v>94</v>
      </c>
    </row>
    <row r="35" spans="1:7" x14ac:dyDescent="0.25">
      <c r="A35" t="s">
        <v>50</v>
      </c>
      <c r="B35">
        <v>15</v>
      </c>
      <c r="C35">
        <v>4</v>
      </c>
      <c r="E35">
        <v>8</v>
      </c>
      <c r="G35" t="s">
        <v>64</v>
      </c>
    </row>
    <row r="36" spans="1:7" x14ac:dyDescent="0.25">
      <c r="A36" t="s">
        <v>43</v>
      </c>
      <c r="B36">
        <v>24.5</v>
      </c>
      <c r="C36">
        <v>4</v>
      </c>
      <c r="G36" t="s">
        <v>95</v>
      </c>
    </row>
    <row r="37" spans="1:7" x14ac:dyDescent="0.25">
      <c r="A37" t="s">
        <v>17</v>
      </c>
      <c r="B37">
        <v>42.5</v>
      </c>
      <c r="C37">
        <v>8</v>
      </c>
      <c r="E37">
        <v>38.5</v>
      </c>
      <c r="G37" t="s">
        <v>96</v>
      </c>
    </row>
    <row r="38" spans="1:7" x14ac:dyDescent="0.25">
      <c r="A38" t="s">
        <v>7</v>
      </c>
      <c r="B38">
        <v>60</v>
      </c>
      <c r="C38">
        <v>8</v>
      </c>
      <c r="D38">
        <v>90</v>
      </c>
      <c r="E38">
        <v>30</v>
      </c>
      <c r="G38" t="s">
        <v>55</v>
      </c>
    </row>
    <row r="39" spans="1:7" x14ac:dyDescent="0.25">
      <c r="A39" t="s">
        <v>20</v>
      </c>
      <c r="B39">
        <v>35.5</v>
      </c>
      <c r="C39">
        <v>4</v>
      </c>
      <c r="D39">
        <v>65.5</v>
      </c>
      <c r="E39">
        <v>30</v>
      </c>
      <c r="G39" t="s">
        <v>97</v>
      </c>
    </row>
    <row r="40" spans="1:7" x14ac:dyDescent="0.25">
      <c r="A40" t="s">
        <v>18</v>
      </c>
      <c r="B40">
        <v>39.5</v>
      </c>
      <c r="C40">
        <v>5</v>
      </c>
      <c r="E40">
        <v>27.5</v>
      </c>
      <c r="G40" t="s">
        <v>98</v>
      </c>
    </row>
    <row r="41" spans="1:7" x14ac:dyDescent="0.25">
      <c r="A41" t="s">
        <v>51</v>
      </c>
      <c r="B41">
        <v>25</v>
      </c>
      <c r="C41">
        <v>8</v>
      </c>
      <c r="G41" t="s">
        <v>99</v>
      </c>
    </row>
    <row r="42" spans="1:7" x14ac:dyDescent="0.25">
      <c r="A42" t="s">
        <v>32</v>
      </c>
      <c r="B42">
        <v>28</v>
      </c>
      <c r="C42">
        <v>5</v>
      </c>
      <c r="G42" t="s">
        <v>65</v>
      </c>
    </row>
    <row r="43" spans="1:7" x14ac:dyDescent="0.25">
      <c r="A43" t="s">
        <v>33</v>
      </c>
      <c r="B43">
        <v>28</v>
      </c>
      <c r="C43">
        <v>8</v>
      </c>
      <c r="E43">
        <v>8</v>
      </c>
      <c r="G43" t="s">
        <v>100</v>
      </c>
    </row>
    <row r="44" spans="1:7" x14ac:dyDescent="0.25">
      <c r="A44" t="s">
        <v>38</v>
      </c>
      <c r="B44">
        <v>33</v>
      </c>
      <c r="C44">
        <v>8</v>
      </c>
      <c r="G44" t="s">
        <v>101</v>
      </c>
    </row>
    <row r="45" spans="1:7" x14ac:dyDescent="0.25">
      <c r="A45" t="s">
        <v>39</v>
      </c>
      <c r="B45">
        <v>52</v>
      </c>
      <c r="C45">
        <v>8</v>
      </c>
      <c r="G45" t="s">
        <v>61</v>
      </c>
    </row>
    <row r="46" spans="1:7" x14ac:dyDescent="0.25">
      <c r="A46" t="s">
        <v>26</v>
      </c>
      <c r="B46">
        <v>32</v>
      </c>
      <c r="C46">
        <v>2</v>
      </c>
      <c r="D46">
        <v>32</v>
      </c>
      <c r="E46">
        <v>2</v>
      </c>
      <c r="G46" t="s">
        <v>102</v>
      </c>
    </row>
    <row r="47" spans="1:7" x14ac:dyDescent="0.25">
      <c r="A47" t="s">
        <v>27</v>
      </c>
      <c r="B47">
        <v>32</v>
      </c>
      <c r="C47">
        <v>8</v>
      </c>
      <c r="E47">
        <v>10</v>
      </c>
      <c r="G47" t="s">
        <v>103</v>
      </c>
    </row>
    <row r="48" spans="1:7" x14ac:dyDescent="0.25">
      <c r="A48" t="s">
        <v>3</v>
      </c>
      <c r="B48">
        <v>89</v>
      </c>
      <c r="C48">
        <v>6</v>
      </c>
      <c r="D48">
        <v>113</v>
      </c>
      <c r="E48" s="1">
        <v>32</v>
      </c>
      <c r="G48" t="s">
        <v>54</v>
      </c>
    </row>
    <row r="49" spans="1:7" x14ac:dyDescent="0.25">
      <c r="A49" t="s">
        <v>16</v>
      </c>
      <c r="B49">
        <v>25</v>
      </c>
      <c r="C49">
        <v>5</v>
      </c>
      <c r="E49">
        <v>10</v>
      </c>
      <c r="G49" t="s">
        <v>104</v>
      </c>
    </row>
    <row r="50" spans="1:7" x14ac:dyDescent="0.25">
      <c r="A50" t="s">
        <v>21</v>
      </c>
      <c r="B50">
        <v>34</v>
      </c>
      <c r="C50">
        <v>8</v>
      </c>
      <c r="G50" t="s">
        <v>105</v>
      </c>
    </row>
    <row r="51" spans="1:7" x14ac:dyDescent="0.25">
      <c r="A51" t="s">
        <v>47</v>
      </c>
      <c r="B51">
        <v>45</v>
      </c>
      <c r="C51">
        <v>8</v>
      </c>
      <c r="G51" t="s">
        <v>63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Driver License Cost - 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Mitul Poshia</dc:creator>
  <cp:lastModifiedBy>Mitul Poshia</cp:lastModifiedBy>
  <dcterms:created xsi:type="dcterms:W3CDTF">2022-09-26T17:15:16Z</dcterms:created>
  <dcterms:modified xsi:type="dcterms:W3CDTF">2022-09-26T23:58:57Z</dcterms:modified>
</cp:coreProperties>
</file>